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670" tabRatio="500" activeTab="0"/>
  </bookViews>
  <sheets>
    <sheet name="Lista" sheetId="1" r:id="rId1"/>
  </sheets>
  <definedNames>
    <definedName name="Excel_BuiltIn_Print_Area" localSheetId="0">'Lista'!$A$1:$O$31</definedName>
    <definedName name="_xlnm.Print_Area" localSheetId="0">'Lista'!$A$1:$O$31</definedName>
  </definedNames>
  <calcPr fullCalcOnLoad="1" fullPrecision="0"/>
</workbook>
</file>

<file path=xl/sharedStrings.xml><?xml version="1.0" encoding="utf-8"?>
<sst xmlns="http://schemas.openxmlformats.org/spreadsheetml/2006/main" count="71" uniqueCount="54">
  <si>
    <t>Załącznik nr 1D</t>
  </si>
  <si>
    <t>do Formularza oferty</t>
  </si>
  <si>
    <t>Formularz cenowy</t>
  </si>
  <si>
    <t xml:space="preserve">                               Specyfikacja ilościowo - asortymentowa na dostawę produktów leczniczych</t>
  </si>
  <si>
    <t>Lp</t>
  </si>
  <si>
    <t>Nazwa przedmiotu zamówienia</t>
  </si>
  <si>
    <t>Nazwa handlowa produktu, postać, dawka, ilość w op./ numer katalogowy</t>
  </si>
  <si>
    <t>j.m.</t>
  </si>
  <si>
    <t>Ilość j.m.</t>
  </si>
  <si>
    <t>Cena j.netto</t>
  </si>
  <si>
    <t>VAT</t>
  </si>
  <si>
    <t>Cena j.brutto</t>
  </si>
  <si>
    <t>Wartość netto</t>
  </si>
  <si>
    <t>Wartość VAT</t>
  </si>
  <si>
    <t>Wartość brutto</t>
  </si>
  <si>
    <t>Nazwa producenta</t>
  </si>
  <si>
    <t>Kod BAZYL</t>
  </si>
  <si>
    <t>Kod EAN</t>
  </si>
  <si>
    <t xml:space="preserve">Preparat  do dentystycznych znieczuleń miejscowych. Przeznaczony do rutynowych zabiegów stomatologicznych.
4 %  (1: 100 000 )
</t>
  </si>
  <si>
    <t>Opakowanie: 50 amp. po 1.7 ml. Opakowanie z kartonou</t>
  </si>
  <si>
    <t>op.</t>
  </si>
  <si>
    <t xml:space="preserve">Preparat  do dentystycznych znieczuleń miejscowych. Przeznaczony do rutynowych zabiegów stomatologicznych.
4 %  (1:200 000)
</t>
  </si>
  <si>
    <t xml:space="preserve">Opakowanie: 50 amp. po 1.7 ml.
Opakowanie z kartonu. 
</t>
  </si>
  <si>
    <t>Znieczulenie miejscowe w zabiegach stomatologicznych.</t>
  </si>
  <si>
    <t xml:space="preserve">Opakowanie: 5 blistrów po 10 wkładów po 1,8 ml. </t>
  </si>
  <si>
    <t xml:space="preserve">Preparat do znieczulenia błon śluzowych w żelu. </t>
  </si>
  <si>
    <t xml:space="preserve">Opakowanie
 20 gr.
</t>
  </si>
  <si>
    <t>szt.</t>
  </si>
  <si>
    <t>Preparat do znieczulania miejscowego</t>
  </si>
  <si>
    <t>Opakowania : 50 ampułek po 1,7 ml w metalowej puszcze</t>
  </si>
  <si>
    <t xml:space="preserve">Preparat  do dezynfekcji kanałów korzeniowych </t>
  </si>
  <si>
    <t xml:space="preserve">Opakowanie:
 10 g
</t>
  </si>
  <si>
    <t>Nipas</t>
  </si>
  <si>
    <t xml:space="preserve">Opakowanie:
32 mg./ 50 szt. w opakowaniu
</t>
  </si>
  <si>
    <t xml:space="preserve">Opatrunek stomatologiczny do tamowania drobnych krwawień. </t>
  </si>
  <si>
    <t>Opakowanie: butelka 10 g.</t>
  </si>
  <si>
    <t xml:space="preserve">op. </t>
  </si>
  <si>
    <t>Opatrunek zębodołowy o działaniu odkażającym i przeciwbólowym.</t>
  </si>
  <si>
    <t>Opakowanie: słoiczek 10 g.</t>
  </si>
  <si>
    <t xml:space="preserve">Pasta do dewitalizacji miazgi. </t>
  </si>
  <si>
    <t>Opakowanie: strzykawka a’5g.</t>
  </si>
  <si>
    <t xml:space="preserve">Preparat do miejscowej kauteryzacji błony śluzowej </t>
  </si>
  <si>
    <t xml:space="preserve">Opakowanie: 
10 ml.
</t>
  </si>
  <si>
    <t>Preparat do dezynfekcji ubytku i powierzchni zęba.</t>
  </si>
  <si>
    <t xml:space="preserve">Opakowanie:
Butelka plastikowa 100 ml.
</t>
  </si>
  <si>
    <t>Praparat impregnujący zębinę fluorem.</t>
  </si>
  <si>
    <t>Opakowanie: pudełko 5g.</t>
  </si>
  <si>
    <t>Preparat do dezynfekcji kanałów.</t>
  </si>
  <si>
    <t>Opakowanie: buteleczka szklana 10 g.</t>
  </si>
  <si>
    <t>Wartości</t>
  </si>
  <si>
    <t>……………………….. dnia ……….. 20 … roku</t>
  </si>
  <si>
    <t>……………………………………………..</t>
  </si>
  <si>
    <t>(podpis Wykonawcy/Wykonawców)</t>
  </si>
  <si>
    <t>Część 4: Dostawa produktów leczniczych, suplementów diety, wyrobów medycznych dla przychodni Polkowickiego Centrum Usług Zdrowotnych - ZOZ S.A. – STOMATOLOGIA: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</si>
</sst>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Alignment="1">
      <alignment/>
    </xf>
    <xf numFmtId="0" fontId="8" fillId="0" borderId="0" xfId="0" applyFont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3" fillId="0" borderId="12" xfId="54" applyNumberFormat="1" applyFont="1" applyBorder="1" applyAlignment="1">
      <alignment horizontal="center" vertical="center"/>
      <protection/>
    </xf>
    <xf numFmtId="9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54" applyNumberFormat="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center" wrapText="1"/>
      <protection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wrapText="1"/>
    </xf>
    <xf numFmtId="4" fontId="3" fillId="0" borderId="10" xfId="54" applyNumberFormat="1" applyFont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54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_Sheet1" xfId="52"/>
    <cellStyle name="Normalny 2" xfId="53"/>
    <cellStyle name="Normalny 2_Kamsoft" xfId="54"/>
    <cellStyle name="Normalny 3" xfId="55"/>
    <cellStyle name="Normalny 5" xfId="56"/>
    <cellStyle name="Normalny 9" xfId="57"/>
    <cellStyle name="Obliczenia" xfId="58"/>
    <cellStyle name="Percent" xfId="59"/>
    <cellStyle name="Styl 1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tabSelected="1" zoomScale="110" zoomScaleNormal="110" zoomScalePageLayoutView="0" workbookViewId="0" topLeftCell="A1">
      <selection activeCell="B3" sqref="B3"/>
    </sheetView>
  </sheetViews>
  <sheetFormatPr defaultColWidth="9.00390625" defaultRowHeight="12.75"/>
  <cols>
    <col min="1" max="1" width="4.375" style="1" customWidth="1"/>
    <col min="2" max="2" width="29.375" style="2" customWidth="1"/>
    <col min="3" max="3" width="34.875" style="3" customWidth="1"/>
    <col min="4" max="4" width="9.875" style="4" customWidth="1"/>
    <col min="5" max="5" width="5.875" style="1" customWidth="1"/>
    <col min="6" max="6" width="8.00390625" style="1" customWidth="1"/>
    <col min="7" max="7" width="9.125" style="5" customWidth="1"/>
    <col min="8" max="8" width="4.625" style="6" customWidth="1"/>
    <col min="9" max="9" width="9.125" style="7" customWidth="1"/>
    <col min="10" max="10" width="12.25390625" style="6" customWidth="1"/>
    <col min="11" max="11" width="9.625" style="6" customWidth="1"/>
    <col min="12" max="12" width="9.625" style="4" customWidth="1"/>
    <col min="13" max="13" width="13.00390625" style="4" customWidth="1"/>
    <col min="14" max="14" width="9.625" style="4" customWidth="1"/>
    <col min="15" max="15" width="12.25390625" style="4" customWidth="1"/>
    <col min="16" max="16384" width="9.125" style="4" customWidth="1"/>
  </cols>
  <sheetData>
    <row r="1" spans="3:12" ht="11.25">
      <c r="C1" s="8"/>
      <c r="L1" s="9" t="s">
        <v>0</v>
      </c>
    </row>
    <row r="2" spans="3:12" ht="11.25">
      <c r="C2" s="8"/>
      <c r="L2" s="9" t="s">
        <v>1</v>
      </c>
    </row>
    <row r="3" ht="11.25">
      <c r="C3" s="8"/>
    </row>
    <row r="4" spans="2:9" s="10" customFormat="1" ht="11.25">
      <c r="B4" s="11"/>
      <c r="C4" s="12"/>
      <c r="I4" s="13"/>
    </row>
    <row r="5" spans="1:15" s="10" customFormat="1" ht="15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5" s="10" customFormat="1" ht="12.7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2.75">
      <c r="A7" s="64" t="s">
        <v>53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2:3" ht="11.25">
      <c r="B8" s="14"/>
      <c r="C8" s="8"/>
    </row>
    <row r="9" spans="1:15" s="18" customFormat="1" ht="24" customHeight="1">
      <c r="A9" s="15" t="s">
        <v>4</v>
      </c>
      <c r="B9" s="16" t="s">
        <v>5</v>
      </c>
      <c r="C9" s="65" t="s">
        <v>6</v>
      </c>
      <c r="D9" s="65"/>
      <c r="E9" s="15" t="s">
        <v>7</v>
      </c>
      <c r="F9" s="15" t="s">
        <v>8</v>
      </c>
      <c r="G9" s="15" t="s">
        <v>9</v>
      </c>
      <c r="H9" s="15" t="s">
        <v>10</v>
      </c>
      <c r="I9" s="17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5" t="s">
        <v>17</v>
      </c>
    </row>
    <row r="10" spans="1:15" ht="59.25" customHeight="1">
      <c r="A10" s="19">
        <v>1</v>
      </c>
      <c r="B10" s="20" t="s">
        <v>18</v>
      </c>
      <c r="C10" s="21"/>
      <c r="D10" s="22" t="s">
        <v>19</v>
      </c>
      <c r="E10" s="23" t="s">
        <v>20</v>
      </c>
      <c r="F10" s="24">
        <v>25</v>
      </c>
      <c r="G10" s="25"/>
      <c r="H10" s="26"/>
      <c r="I10" s="27">
        <f aca="true" t="shared" si="0" ref="I10:I25">G10*(1+H10)</f>
        <v>0</v>
      </c>
      <c r="J10" s="28">
        <f aca="true" t="shared" si="1" ref="J10:J25">ROUND(G10*F10,2)</f>
        <v>0</v>
      </c>
      <c r="K10" s="28">
        <f aca="true" t="shared" si="2" ref="K10:K25">J10*H10</f>
        <v>0</v>
      </c>
      <c r="L10" s="29">
        <f aca="true" t="shared" si="3" ref="L10:L25">ROUND(J10*H10+J10,2)</f>
        <v>0</v>
      </c>
      <c r="M10" s="30"/>
      <c r="N10" s="19"/>
      <c r="O10" s="31"/>
    </row>
    <row r="11" spans="1:15" ht="67.5">
      <c r="A11" s="19">
        <v>2</v>
      </c>
      <c r="B11" s="32" t="s">
        <v>21</v>
      </c>
      <c r="C11" s="21"/>
      <c r="D11" s="22" t="s">
        <v>22</v>
      </c>
      <c r="E11" s="23" t="s">
        <v>20</v>
      </c>
      <c r="F11" s="23">
        <v>50</v>
      </c>
      <c r="G11" s="33"/>
      <c r="H11" s="34"/>
      <c r="I11" s="27">
        <f t="shared" si="0"/>
        <v>0</v>
      </c>
      <c r="J11" s="28">
        <f t="shared" si="1"/>
        <v>0</v>
      </c>
      <c r="K11" s="28">
        <f t="shared" si="2"/>
        <v>0</v>
      </c>
      <c r="L11" s="29">
        <f t="shared" si="3"/>
        <v>0</v>
      </c>
      <c r="M11" s="3"/>
      <c r="N11" s="23"/>
      <c r="O11" s="35"/>
    </row>
    <row r="12" spans="1:15" ht="45">
      <c r="A12" s="19">
        <v>3</v>
      </c>
      <c r="B12" s="36" t="s">
        <v>23</v>
      </c>
      <c r="C12" s="37"/>
      <c r="D12" s="38" t="s">
        <v>24</v>
      </c>
      <c r="E12" s="39" t="s">
        <v>20</v>
      </c>
      <c r="F12" s="39">
        <v>20</v>
      </c>
      <c r="G12" s="33"/>
      <c r="H12" s="34"/>
      <c r="I12" s="27">
        <f t="shared" si="0"/>
        <v>0</v>
      </c>
      <c r="J12" s="28">
        <f t="shared" si="1"/>
        <v>0</v>
      </c>
      <c r="K12" s="28">
        <f t="shared" si="2"/>
        <v>0</v>
      </c>
      <c r="L12" s="29">
        <f t="shared" si="3"/>
        <v>0</v>
      </c>
      <c r="M12" s="3"/>
      <c r="N12" s="23"/>
      <c r="O12" s="35"/>
    </row>
    <row r="13" spans="1:15" ht="45">
      <c r="A13" s="19">
        <v>4</v>
      </c>
      <c r="B13" s="36" t="s">
        <v>23</v>
      </c>
      <c r="C13" s="40"/>
      <c r="D13" s="41" t="s">
        <v>24</v>
      </c>
      <c r="E13" s="39" t="s">
        <v>20</v>
      </c>
      <c r="F13" s="39">
        <v>60</v>
      </c>
      <c r="G13" s="42"/>
      <c r="H13" s="34"/>
      <c r="I13" s="27">
        <f t="shared" si="0"/>
        <v>0</v>
      </c>
      <c r="J13" s="28">
        <f t="shared" si="1"/>
        <v>0</v>
      </c>
      <c r="K13" s="28">
        <f t="shared" si="2"/>
        <v>0</v>
      </c>
      <c r="L13" s="29">
        <f t="shared" si="3"/>
        <v>0</v>
      </c>
      <c r="M13" s="3"/>
      <c r="N13" s="23"/>
      <c r="O13" s="35"/>
    </row>
    <row r="14" spans="1:15" ht="33.75">
      <c r="A14" s="19">
        <v>5</v>
      </c>
      <c r="B14" s="43" t="s">
        <v>25</v>
      </c>
      <c r="C14" s="21"/>
      <c r="D14" s="22" t="s">
        <v>26</v>
      </c>
      <c r="E14" s="39" t="s">
        <v>27</v>
      </c>
      <c r="F14" s="39">
        <v>12</v>
      </c>
      <c r="G14" s="33"/>
      <c r="H14" s="34"/>
      <c r="I14" s="27">
        <f t="shared" si="0"/>
        <v>0</v>
      </c>
      <c r="J14" s="28">
        <f t="shared" si="1"/>
        <v>0</v>
      </c>
      <c r="K14" s="28">
        <f t="shared" si="2"/>
        <v>0</v>
      </c>
      <c r="L14" s="29">
        <f t="shared" si="3"/>
        <v>0</v>
      </c>
      <c r="M14" s="3"/>
      <c r="N14" s="23"/>
      <c r="O14" s="35"/>
    </row>
    <row r="15" spans="1:15" ht="56.25">
      <c r="A15" s="19">
        <v>6</v>
      </c>
      <c r="B15" s="43" t="s">
        <v>28</v>
      </c>
      <c r="C15" s="37"/>
      <c r="D15" s="38" t="s">
        <v>29</v>
      </c>
      <c r="E15" s="39" t="s">
        <v>20</v>
      </c>
      <c r="F15" s="39">
        <v>20</v>
      </c>
      <c r="G15" s="33"/>
      <c r="H15" s="34"/>
      <c r="I15" s="27">
        <f t="shared" si="0"/>
        <v>0</v>
      </c>
      <c r="J15" s="28">
        <f t="shared" si="1"/>
        <v>0</v>
      </c>
      <c r="K15" s="28">
        <f t="shared" si="2"/>
        <v>0</v>
      </c>
      <c r="L15" s="29">
        <f t="shared" si="3"/>
        <v>0</v>
      </c>
      <c r="M15" s="3"/>
      <c r="N15" s="23"/>
      <c r="O15" s="35"/>
    </row>
    <row r="16" spans="1:15" ht="33.75">
      <c r="A16" s="19">
        <v>7</v>
      </c>
      <c r="B16" s="44" t="s">
        <v>30</v>
      </c>
      <c r="C16" s="37"/>
      <c r="D16" s="38" t="s">
        <v>31</v>
      </c>
      <c r="E16" s="23" t="s">
        <v>27</v>
      </c>
      <c r="F16" s="23">
        <v>12</v>
      </c>
      <c r="G16" s="33"/>
      <c r="H16" s="34"/>
      <c r="I16" s="27">
        <f t="shared" si="0"/>
        <v>0</v>
      </c>
      <c r="J16" s="28">
        <f t="shared" si="1"/>
        <v>0</v>
      </c>
      <c r="K16" s="28">
        <f t="shared" si="2"/>
        <v>0</v>
      </c>
      <c r="L16" s="29">
        <f t="shared" si="3"/>
        <v>0</v>
      </c>
      <c r="M16" s="3"/>
      <c r="N16" s="23"/>
      <c r="O16" s="35"/>
    </row>
    <row r="17" spans="1:15" ht="56.25">
      <c r="A17" s="19">
        <v>8</v>
      </c>
      <c r="B17" s="45" t="s">
        <v>32</v>
      </c>
      <c r="C17" s="40"/>
      <c r="D17" s="41" t="s">
        <v>33</v>
      </c>
      <c r="E17" s="39" t="s">
        <v>20</v>
      </c>
      <c r="F17" s="39">
        <v>30</v>
      </c>
      <c r="G17" s="33"/>
      <c r="H17" s="34"/>
      <c r="I17" s="27">
        <f t="shared" si="0"/>
        <v>0</v>
      </c>
      <c r="J17" s="28">
        <f t="shared" si="1"/>
        <v>0</v>
      </c>
      <c r="K17" s="28">
        <f t="shared" si="2"/>
        <v>0</v>
      </c>
      <c r="L17" s="29">
        <f t="shared" si="3"/>
        <v>0</v>
      </c>
      <c r="M17" s="3"/>
      <c r="N17" s="23"/>
      <c r="O17" s="35"/>
    </row>
    <row r="18" spans="1:15" ht="22.5">
      <c r="A18" s="19">
        <v>9</v>
      </c>
      <c r="B18" s="45" t="s">
        <v>34</v>
      </c>
      <c r="C18" s="37"/>
      <c r="D18" s="38" t="s">
        <v>35</v>
      </c>
      <c r="E18" s="39" t="s">
        <v>36</v>
      </c>
      <c r="F18" s="39">
        <v>20</v>
      </c>
      <c r="G18" s="46"/>
      <c r="H18" s="47"/>
      <c r="I18" s="27">
        <f t="shared" si="0"/>
        <v>0</v>
      </c>
      <c r="J18" s="28">
        <f t="shared" si="1"/>
        <v>0</v>
      </c>
      <c r="K18" s="28">
        <f t="shared" si="2"/>
        <v>0</v>
      </c>
      <c r="L18" s="29">
        <f t="shared" si="3"/>
        <v>0</v>
      </c>
      <c r="M18" s="3"/>
      <c r="N18" s="23"/>
      <c r="O18" s="35"/>
    </row>
    <row r="19" spans="1:15" ht="30.75" customHeight="1">
      <c r="A19" s="19">
        <v>10</v>
      </c>
      <c r="B19" s="48" t="s">
        <v>37</v>
      </c>
      <c r="C19" s="21"/>
      <c r="D19" s="22" t="s">
        <v>38</v>
      </c>
      <c r="E19" s="39" t="s">
        <v>20</v>
      </c>
      <c r="F19" s="39">
        <v>6</v>
      </c>
      <c r="G19" s="33"/>
      <c r="H19" s="34"/>
      <c r="I19" s="27">
        <f t="shared" si="0"/>
        <v>0</v>
      </c>
      <c r="J19" s="28">
        <f t="shared" si="1"/>
        <v>0</v>
      </c>
      <c r="K19" s="28">
        <f t="shared" si="2"/>
        <v>0</v>
      </c>
      <c r="L19" s="29">
        <f t="shared" si="3"/>
        <v>0</v>
      </c>
      <c r="M19" s="3"/>
      <c r="N19" s="23"/>
      <c r="O19" s="35"/>
    </row>
    <row r="20" spans="1:15" ht="33.75">
      <c r="A20" s="19">
        <v>11</v>
      </c>
      <c r="B20" s="49" t="s">
        <v>39</v>
      </c>
      <c r="C20" s="21"/>
      <c r="D20" s="22" t="s">
        <v>40</v>
      </c>
      <c r="E20" s="23" t="s">
        <v>20</v>
      </c>
      <c r="F20" s="23">
        <v>8</v>
      </c>
      <c r="G20" s="33"/>
      <c r="H20" s="34"/>
      <c r="I20" s="27">
        <f t="shared" si="0"/>
        <v>0</v>
      </c>
      <c r="J20" s="28">
        <f t="shared" si="1"/>
        <v>0</v>
      </c>
      <c r="K20" s="28">
        <f t="shared" si="2"/>
        <v>0</v>
      </c>
      <c r="L20" s="29">
        <f t="shared" si="3"/>
        <v>0</v>
      </c>
      <c r="M20" s="3"/>
      <c r="N20" s="23"/>
      <c r="O20" s="35"/>
    </row>
    <row r="21" spans="1:15" ht="40.5" customHeight="1">
      <c r="A21" s="19">
        <v>12</v>
      </c>
      <c r="B21" s="45" t="s">
        <v>41</v>
      </c>
      <c r="C21" s="21"/>
      <c r="D21" s="22" t="s">
        <v>42</v>
      </c>
      <c r="E21" s="39" t="s">
        <v>27</v>
      </c>
      <c r="F21" s="39">
        <v>6</v>
      </c>
      <c r="G21" s="42"/>
      <c r="H21" s="34"/>
      <c r="I21" s="27">
        <f t="shared" si="0"/>
        <v>0</v>
      </c>
      <c r="J21" s="28">
        <f t="shared" si="1"/>
        <v>0</v>
      </c>
      <c r="K21" s="28">
        <f t="shared" si="2"/>
        <v>0</v>
      </c>
      <c r="L21" s="29">
        <f t="shared" si="3"/>
        <v>0</v>
      </c>
      <c r="M21" s="3"/>
      <c r="N21" s="23"/>
      <c r="O21" s="35"/>
    </row>
    <row r="22" spans="1:15" ht="56.25">
      <c r="A22" s="19">
        <v>13</v>
      </c>
      <c r="B22" s="45" t="s">
        <v>43</v>
      </c>
      <c r="D22" s="50" t="s">
        <v>44</v>
      </c>
      <c r="E22" s="39" t="s">
        <v>27</v>
      </c>
      <c r="F22" s="39">
        <v>6</v>
      </c>
      <c r="G22" s="42"/>
      <c r="H22" s="34"/>
      <c r="I22" s="27">
        <f t="shared" si="0"/>
        <v>0</v>
      </c>
      <c r="J22" s="28">
        <f t="shared" si="1"/>
        <v>0</v>
      </c>
      <c r="K22" s="28">
        <f t="shared" si="2"/>
        <v>0</v>
      </c>
      <c r="L22" s="29">
        <f t="shared" si="3"/>
        <v>0</v>
      </c>
      <c r="M22" s="3"/>
      <c r="N22" s="23"/>
      <c r="O22" s="35"/>
    </row>
    <row r="23" spans="1:15" ht="47.25" customHeight="1">
      <c r="A23" s="19">
        <v>14</v>
      </c>
      <c r="B23" s="45" t="s">
        <v>45</v>
      </c>
      <c r="C23" s="37"/>
      <c r="D23" s="38" t="s">
        <v>44</v>
      </c>
      <c r="E23" s="39" t="s">
        <v>27</v>
      </c>
      <c r="F23" s="39">
        <v>8</v>
      </c>
      <c r="G23" s="42"/>
      <c r="H23" s="34"/>
      <c r="I23" s="27">
        <f t="shared" si="0"/>
        <v>0</v>
      </c>
      <c r="J23" s="28">
        <f t="shared" si="1"/>
        <v>0</v>
      </c>
      <c r="K23" s="28">
        <f t="shared" si="2"/>
        <v>0</v>
      </c>
      <c r="L23" s="29">
        <f t="shared" si="3"/>
        <v>0</v>
      </c>
      <c r="M23" s="3"/>
      <c r="N23" s="23"/>
      <c r="O23" s="35"/>
    </row>
    <row r="24" spans="1:15" ht="22.5">
      <c r="A24" s="19">
        <v>15</v>
      </c>
      <c r="B24" s="45" t="s">
        <v>39</v>
      </c>
      <c r="C24" s="37"/>
      <c r="D24" s="38" t="s">
        <v>46</v>
      </c>
      <c r="E24" s="39" t="s">
        <v>20</v>
      </c>
      <c r="F24" s="39">
        <v>10</v>
      </c>
      <c r="G24" s="42"/>
      <c r="H24" s="34"/>
      <c r="I24" s="27">
        <f t="shared" si="0"/>
        <v>0</v>
      </c>
      <c r="J24" s="28">
        <f t="shared" si="1"/>
        <v>0</v>
      </c>
      <c r="K24" s="28">
        <f t="shared" si="2"/>
        <v>0</v>
      </c>
      <c r="L24" s="29">
        <f t="shared" si="3"/>
        <v>0</v>
      </c>
      <c r="M24" s="3"/>
      <c r="N24" s="23"/>
      <c r="O24" s="35"/>
    </row>
    <row r="25" spans="1:15" ht="33.75">
      <c r="A25" s="19">
        <v>16</v>
      </c>
      <c r="B25" s="51" t="s">
        <v>47</v>
      </c>
      <c r="C25" s="37"/>
      <c r="D25" s="52" t="s">
        <v>48</v>
      </c>
      <c r="E25" s="23" t="s">
        <v>20</v>
      </c>
      <c r="F25" s="23">
        <v>24</v>
      </c>
      <c r="G25" s="42"/>
      <c r="H25" s="34"/>
      <c r="I25" s="27">
        <f t="shared" si="0"/>
        <v>0</v>
      </c>
      <c r="J25" s="28">
        <f t="shared" si="1"/>
        <v>0</v>
      </c>
      <c r="K25" s="28">
        <f t="shared" si="2"/>
        <v>0</v>
      </c>
      <c r="L25" s="29">
        <f t="shared" si="3"/>
        <v>0</v>
      </c>
      <c r="M25" s="3"/>
      <c r="N25" s="23"/>
      <c r="O25" s="35"/>
    </row>
    <row r="26" spans="1:12" ht="11.25">
      <c r="A26" s="53"/>
      <c r="B26" s="54"/>
      <c r="C26" s="8"/>
      <c r="I26" s="55" t="s">
        <v>49</v>
      </c>
      <c r="J26" s="56">
        <f>SUM(J10:J25)</f>
        <v>0</v>
      </c>
      <c r="K26" s="56">
        <f>SUM(K10:K25)</f>
        <v>0</v>
      </c>
      <c r="L26" s="56">
        <f>SUM(L10:L25)</f>
        <v>0</v>
      </c>
    </row>
    <row r="27" spans="1:12" ht="11.25">
      <c r="A27" s="53"/>
      <c r="B27" s="54"/>
      <c r="C27" s="8"/>
      <c r="I27" s="57"/>
      <c r="J27" s="58"/>
      <c r="K27" s="58"/>
      <c r="L27" s="58"/>
    </row>
    <row r="28" spans="1:12" ht="11.25">
      <c r="A28" s="53"/>
      <c r="B28" s="54"/>
      <c r="C28" s="8"/>
      <c r="I28" s="57"/>
      <c r="J28" s="58"/>
      <c r="K28" s="58"/>
      <c r="L28" s="58"/>
    </row>
    <row r="29" spans="1:12" ht="11.25">
      <c r="A29" s="53"/>
      <c r="B29" s="54"/>
      <c r="C29" s="8"/>
      <c r="I29" s="57"/>
      <c r="J29" s="58"/>
      <c r="K29" s="58"/>
      <c r="L29" s="58"/>
    </row>
    <row r="30" spans="2:11" ht="11.25">
      <c r="B30" s="4"/>
      <c r="C30" s="4"/>
      <c r="D30" s="1"/>
      <c r="F30" s="5"/>
      <c r="G30" s="6"/>
      <c r="H30" s="1"/>
      <c r="I30" s="6"/>
      <c r="K30" s="4"/>
    </row>
    <row r="31" spans="1:11" ht="12.75">
      <c r="A31" s="59" t="s">
        <v>50</v>
      </c>
      <c r="B31" s="4"/>
      <c r="C31" s="4"/>
      <c r="D31" s="1"/>
      <c r="F31" s="5"/>
      <c r="G31" s="6"/>
      <c r="H31" s="1"/>
      <c r="I31" s="60" t="s">
        <v>51</v>
      </c>
      <c r="K31" s="4"/>
    </row>
    <row r="32" spans="1:11" ht="12.75">
      <c r="A32" s="60"/>
      <c r="B32" s="4"/>
      <c r="C32" s="4"/>
      <c r="D32" s="1"/>
      <c r="F32" s="5"/>
      <c r="G32" s="6"/>
      <c r="H32" s="1"/>
      <c r="I32" s="61" t="s">
        <v>52</v>
      </c>
      <c r="K32" s="4"/>
    </row>
    <row r="33" ht="11.25">
      <c r="C33" s="8"/>
    </row>
    <row r="34" ht="11.25">
      <c r="C34" s="8"/>
    </row>
    <row r="35" ht="11.25">
      <c r="C35" s="8"/>
    </row>
    <row r="36" ht="11.25">
      <c r="C36" s="8"/>
    </row>
    <row r="37" ht="11.25">
      <c r="C37" s="8"/>
    </row>
    <row r="38" ht="11.25">
      <c r="C38" s="8"/>
    </row>
    <row r="39" ht="11.25">
      <c r="C39" s="8"/>
    </row>
    <row r="40" ht="11.25">
      <c r="C40" s="8"/>
    </row>
    <row r="41" ht="11.25">
      <c r="C41" s="8"/>
    </row>
    <row r="42" ht="11.25">
      <c r="C42" s="8"/>
    </row>
    <row r="43" ht="11.25">
      <c r="C43" s="8"/>
    </row>
    <row r="44" ht="11.25">
      <c r="C44" s="8"/>
    </row>
    <row r="45" ht="11.25">
      <c r="C45" s="8"/>
    </row>
    <row r="46" ht="11.25">
      <c r="C46" s="8"/>
    </row>
    <row r="47" ht="11.25">
      <c r="C47" s="8"/>
    </row>
    <row r="48" ht="11.25">
      <c r="C48" s="8"/>
    </row>
    <row r="49" ht="11.25">
      <c r="C49" s="8"/>
    </row>
    <row r="50" ht="11.25">
      <c r="C50" s="8"/>
    </row>
    <row r="51" ht="11.25">
      <c r="C51" s="8"/>
    </row>
    <row r="52" ht="11.25">
      <c r="C52" s="8"/>
    </row>
    <row r="53" ht="11.25">
      <c r="C53" s="8"/>
    </row>
    <row r="54" ht="11.25">
      <c r="C54" s="8"/>
    </row>
    <row r="55" ht="11.25">
      <c r="C55" s="8"/>
    </row>
    <row r="56" ht="11.25">
      <c r="C56" s="8"/>
    </row>
    <row r="57" ht="11.25">
      <c r="C57" s="8"/>
    </row>
    <row r="58" ht="11.25">
      <c r="C58" s="8"/>
    </row>
    <row r="59" ht="11.25">
      <c r="C59" s="8"/>
    </row>
    <row r="60" ht="11.25">
      <c r="C60" s="8"/>
    </row>
    <row r="61" ht="11.25">
      <c r="C61" s="8"/>
    </row>
    <row r="62" ht="11.25">
      <c r="C62" s="8"/>
    </row>
    <row r="63" ht="11.25">
      <c r="C63" s="8"/>
    </row>
    <row r="64" ht="11.25">
      <c r="C64" s="8"/>
    </row>
    <row r="65" ht="11.25">
      <c r="C65" s="8"/>
    </row>
    <row r="66" ht="11.25">
      <c r="C66" s="8"/>
    </row>
    <row r="67" ht="11.25">
      <c r="C67" s="8"/>
    </row>
    <row r="68" ht="11.25">
      <c r="C68" s="8"/>
    </row>
    <row r="69" ht="11.25">
      <c r="C69" s="8"/>
    </row>
    <row r="70" ht="11.25">
      <c r="C70" s="8"/>
    </row>
    <row r="71" ht="11.25">
      <c r="C71" s="8"/>
    </row>
    <row r="72" ht="11.25">
      <c r="C72" s="8"/>
    </row>
    <row r="73" ht="11.25">
      <c r="C73" s="8"/>
    </row>
    <row r="74" ht="11.25">
      <c r="C74" s="8"/>
    </row>
    <row r="75" ht="11.25">
      <c r="C75" s="8"/>
    </row>
    <row r="76" ht="11.25">
      <c r="C76" s="8"/>
    </row>
    <row r="77" ht="11.25">
      <c r="C77" s="8"/>
    </row>
    <row r="78" ht="11.25">
      <c r="C78" s="8"/>
    </row>
    <row r="79" ht="11.25">
      <c r="C79" s="8"/>
    </row>
    <row r="80" ht="11.25">
      <c r="C80" s="8"/>
    </row>
    <row r="81" ht="11.25">
      <c r="C81" s="8"/>
    </row>
    <row r="82" ht="11.25">
      <c r="C82" s="8"/>
    </row>
    <row r="83" ht="11.25">
      <c r="C83" s="8"/>
    </row>
    <row r="84" ht="11.25">
      <c r="C84" s="8"/>
    </row>
    <row r="85" ht="11.25">
      <c r="C85" s="8"/>
    </row>
    <row r="86" ht="11.25">
      <c r="C86" s="8"/>
    </row>
    <row r="87" ht="11.25">
      <c r="C87" s="8"/>
    </row>
    <row r="88" ht="11.25">
      <c r="C88" s="8"/>
    </row>
    <row r="89" ht="11.25">
      <c r="C89" s="8"/>
    </row>
    <row r="90" ht="11.25">
      <c r="C90" s="8"/>
    </row>
    <row r="91" ht="11.25">
      <c r="C91" s="8"/>
    </row>
    <row r="92" ht="11.25">
      <c r="C92" s="8"/>
    </row>
    <row r="93" ht="11.25">
      <c r="C93" s="8"/>
    </row>
    <row r="94" ht="11.25">
      <c r="C94" s="8"/>
    </row>
    <row r="95" ht="11.25">
      <c r="C95" s="8"/>
    </row>
    <row r="96" ht="11.25">
      <c r="C96" s="8"/>
    </row>
    <row r="97" ht="11.25">
      <c r="C97" s="8"/>
    </row>
    <row r="98" ht="11.25">
      <c r="C98" s="8"/>
    </row>
    <row r="99" ht="11.25">
      <c r="C99" s="8"/>
    </row>
    <row r="100" ht="11.25">
      <c r="C100" s="8"/>
    </row>
    <row r="101" ht="11.25">
      <c r="C101" s="8"/>
    </row>
    <row r="102" ht="11.25">
      <c r="C102" s="8"/>
    </row>
    <row r="103" ht="11.25">
      <c r="C103" s="8"/>
    </row>
    <row r="104" ht="11.25">
      <c r="C104" s="8"/>
    </row>
    <row r="105" ht="11.25">
      <c r="C105" s="8"/>
    </row>
    <row r="106" ht="11.25">
      <c r="C106" s="8"/>
    </row>
    <row r="107" ht="11.25">
      <c r="C107" s="8"/>
    </row>
    <row r="108" ht="11.25">
      <c r="C108" s="8"/>
    </row>
    <row r="109" ht="11.25">
      <c r="C109" s="8"/>
    </row>
    <row r="110" ht="11.25">
      <c r="C110" s="8"/>
    </row>
    <row r="111" ht="11.25">
      <c r="C111" s="8"/>
    </row>
    <row r="112" ht="11.25">
      <c r="C112" s="8"/>
    </row>
    <row r="113" ht="11.25">
      <c r="C113" s="8"/>
    </row>
    <row r="114" ht="11.25">
      <c r="C114" s="8"/>
    </row>
    <row r="115" ht="11.25">
      <c r="C115" s="8"/>
    </row>
    <row r="116" ht="11.25">
      <c r="C116" s="8"/>
    </row>
    <row r="117" ht="11.25">
      <c r="C117" s="8"/>
    </row>
    <row r="118" ht="11.25">
      <c r="C118" s="8"/>
    </row>
    <row r="119" ht="11.25">
      <c r="C119" s="8"/>
    </row>
    <row r="120" ht="11.25">
      <c r="C120" s="8"/>
    </row>
    <row r="121" ht="11.25">
      <c r="C121" s="8"/>
    </row>
    <row r="122" ht="11.25">
      <c r="C122" s="8"/>
    </row>
    <row r="123" ht="11.25">
      <c r="C123" s="8"/>
    </row>
    <row r="124" ht="11.25">
      <c r="C124" s="8"/>
    </row>
    <row r="125" ht="11.25">
      <c r="C125" s="8"/>
    </row>
    <row r="126" ht="11.25">
      <c r="C126" s="8"/>
    </row>
    <row r="127" ht="11.25">
      <c r="C127" s="8"/>
    </row>
    <row r="128" ht="11.25">
      <c r="C128" s="8"/>
    </row>
    <row r="129" ht="11.25">
      <c r="C129" s="8"/>
    </row>
    <row r="130" ht="11.25">
      <c r="C130" s="8"/>
    </row>
    <row r="131" ht="11.25">
      <c r="C131" s="8"/>
    </row>
    <row r="132" ht="11.25">
      <c r="C132" s="8"/>
    </row>
    <row r="133" ht="11.25">
      <c r="C133" s="8"/>
    </row>
    <row r="134" ht="11.25">
      <c r="C134" s="8"/>
    </row>
    <row r="135" ht="11.25">
      <c r="C135" s="8"/>
    </row>
    <row r="136" ht="11.25">
      <c r="C136" s="8"/>
    </row>
    <row r="137" ht="11.25">
      <c r="C137" s="8"/>
    </row>
    <row r="138" ht="11.25">
      <c r="C138" s="8"/>
    </row>
    <row r="139" ht="11.25">
      <c r="C139" s="8"/>
    </row>
    <row r="140" ht="11.25">
      <c r="C140" s="8"/>
    </row>
    <row r="141" ht="11.25">
      <c r="C141" s="8"/>
    </row>
    <row r="142" ht="11.25">
      <c r="C142" s="8"/>
    </row>
    <row r="143" ht="11.25">
      <c r="C143" s="8"/>
    </row>
    <row r="144" ht="11.25">
      <c r="C144" s="8"/>
    </row>
    <row r="145" ht="11.25">
      <c r="C145" s="8"/>
    </row>
    <row r="146" ht="11.25">
      <c r="C146" s="8"/>
    </row>
    <row r="147" ht="11.25">
      <c r="C147" s="8"/>
    </row>
    <row r="148" ht="11.25">
      <c r="C148" s="8"/>
    </row>
    <row r="149" ht="11.25">
      <c r="C149" s="8"/>
    </row>
    <row r="150" ht="11.25">
      <c r="C150" s="8"/>
    </row>
    <row r="151" ht="11.25">
      <c r="C151" s="8"/>
    </row>
    <row r="152" ht="11.25">
      <c r="C152" s="8"/>
    </row>
  </sheetData>
  <sheetProtection selectLockedCells="1" selectUnlockedCells="1"/>
  <mergeCells count="4">
    <mergeCell ref="A5:O5"/>
    <mergeCell ref="A6:O6"/>
    <mergeCell ref="A7:O7"/>
    <mergeCell ref="C9:D9"/>
  </mergeCells>
  <printOptions/>
  <pageMargins left="0.15763888888888888" right="0.15763888888888888" top="0.5902777777777778" bottom="0.9840277777777778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</cp:lastModifiedBy>
  <dcterms:created xsi:type="dcterms:W3CDTF">2023-12-03T18:36:05Z</dcterms:created>
  <dcterms:modified xsi:type="dcterms:W3CDTF">2023-12-03T18:36:05Z</dcterms:modified>
  <cp:category/>
  <cp:version/>
  <cp:contentType/>
  <cp:contentStatus/>
</cp:coreProperties>
</file>